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7440" tabRatio="61" activeTab="0"/>
  </bookViews>
  <sheets>
    <sheet name="137" sheetId="1" r:id="rId1"/>
  </sheets>
  <definedNames>
    <definedName name="_xlnm._FilterDatabase" localSheetId="0" hidden="1">'137'!$A$3:$C$35</definedName>
  </definedNames>
  <calcPr fullCalcOnLoad="1"/>
</workbook>
</file>

<file path=xl/sharedStrings.xml><?xml version="1.0" encoding="utf-8"?>
<sst xmlns="http://schemas.openxmlformats.org/spreadsheetml/2006/main" count="40" uniqueCount="35">
  <si>
    <t>Вид расхода</t>
  </si>
  <si>
    <t>Выделено финансовых средств</t>
  </si>
  <si>
    <t>Расход финансовых средств</t>
  </si>
  <si>
    <t>МЕСТНЫЙ БЮДЖЕТ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</si>
  <si>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</si>
  <si>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</si>
  <si>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</si>
  <si>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ИТОГО МЕСТНЫЙ БЮДЖЕТ</t>
  </si>
  <si>
    <t>РОДИТЕЛЬСКАЯ ПЛАТА</t>
  </si>
  <si>
    <t>Заработная плата с начислениями</t>
  </si>
  <si>
    <t>ИТОГО РОДИТЕЛЬСКАЯ ПЛАТА</t>
  </si>
  <si>
    <t>ОБЛАСТНОЙ БЮДЖЕТ</t>
  </si>
  <si>
    <t>ИТОГО ОБЛАСТНОЙ БЮДЖЕТ</t>
  </si>
  <si>
    <t>ВСЕГО</t>
  </si>
  <si>
    <t>ИТОГО ИЗ РЕЗЕРВА ПОДДЕРЖКИ ТЕРРИТОРИЙ</t>
  </si>
  <si>
    <t>ФОНД ПОДДЕРЖКИ ТЕРРИТОРИЙ (средства депутатов)</t>
  </si>
  <si>
    <t xml:space="preserve">Заработная плата с начислениями,прочие расходы компенсация за прохождение первичного медицинского осмотра </t>
  </si>
  <si>
    <t>Транспортные услуги</t>
  </si>
  <si>
    <t>Текущий ремонт оборудования (ремонт технологического оборудования)</t>
  </si>
  <si>
    <t>Увеличение стоимости основных средств (мебель)</t>
  </si>
  <si>
    <t>Поступление и расходования финансовых средств в 2016 году МБДОУ "Детский сад № 141"</t>
  </si>
  <si>
    <t>Прочие расходы (эксплуатационно-техническое обслуживание системы передачи извещений о пожаре,техническое обслуживание  системы АПС,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электроснабжения,выполнение работ по измерению силового и осветительного оборудования)</t>
  </si>
  <si>
    <t xml:space="preserve">Текущий ремонт зданий и сооружений </t>
  </si>
  <si>
    <t>Прочие работы, услуги (охрана объектов,информационно-консультационные услуги по расчету платы за негативное воздействие на окружающую среду,обслуживание и сопровождение сайта,монтаж и пуско-наладка сис-мы видеонаблюдения)</t>
  </si>
  <si>
    <t>Прочие расходы (налог на имущество)</t>
  </si>
  <si>
    <t>Увеличение стоимости материальных запасов (сантехнические материалы)</t>
  </si>
  <si>
    <t>Заработная плата с начислениями (пособие до 3-х лет)</t>
  </si>
  <si>
    <t>Содержание помещений в чистоте (стирка и глажка белья,дератизация,дезинсекция,вывоз ТБО,КГО,акарицидная обработка территории)</t>
  </si>
  <si>
    <t>Прочие расходы (эксплуатационно-техническое обслуживание системы передачи извещений о пожаре,ТО тревожной кнопки,сервисное обслуживание системы доочистки воды)</t>
  </si>
  <si>
    <t>Прочие работы, услуги  (переодический медосмотр сотрудников,охрана объектов,расчет платежа за негат.возд.на окр.среду,профессиональная гигиеническая аттестация)</t>
  </si>
  <si>
    <t>Прочие расходы ( плата за негат.возд.на окр.среду)</t>
  </si>
  <si>
    <t>Увеличение стоимости основных средств (пылесос,огнетушитель)</t>
  </si>
  <si>
    <t>Увеличение стоимости материальных запасов (моющие и чистящие средства,песок строительный,хоз.товары)</t>
  </si>
  <si>
    <t>Увеличение стоимости основных средств (мебель детская, учебные пособия, игрушки )</t>
  </si>
  <si>
    <t>Увеличение стоимости материальных запасов (учебные пособия, игрушки,сантехнические материалы)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</si>
</sst>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46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2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sz val="10"/>
      <color rgb="FFFF0000"/>
      <name val="Arial Narrow"/>
      <family val="2"/>
    </font>
    <font>
      <sz val="11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0" fontId="13" fillId="1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9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0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wrapText="1"/>
    </xf>
    <xf numFmtId="4" fontId="5" fillId="0" borderId="16" xfId="0" applyNumberFormat="1" applyFont="1" applyBorder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0" fontId="5" fillId="0" borderId="16" xfId="0" applyFont="1" applyBorder="1" applyAlignment="1">
      <alignment horizontal="center" wrapText="1"/>
    </xf>
    <xf numFmtId="4" fontId="7" fillId="0" borderId="11" xfId="0" applyNumberFormat="1" applyFont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5" fillId="0" borderId="15" xfId="0" applyFont="1" applyBorder="1" applyAlignment="1">
      <alignment horizontal="center" wrapText="1"/>
    </xf>
    <xf numFmtId="4" fontId="5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21" fillId="0" borderId="0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 wrapText="1"/>
    </xf>
    <xf numFmtId="4" fontId="7" fillId="0" borderId="16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4" fontId="7" fillId="0" borderId="17" xfId="0" applyNumberFormat="1" applyFont="1" applyBorder="1" applyAlignment="1">
      <alignment/>
    </xf>
    <xf numFmtId="0" fontId="7" fillId="0" borderId="17" xfId="0" applyFont="1" applyFill="1" applyBorder="1" applyAlignment="1">
      <alignment wrapText="1"/>
    </xf>
    <xf numFmtId="4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22">
      <selection activeCell="B42" sqref="B42:C42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9.33203125" style="3" customWidth="1"/>
    <col min="5" max="5" width="14.66015625" style="3" bestFit="1" customWidth="1"/>
    <col min="6" max="6" width="13.33203125" style="3" bestFit="1" customWidth="1"/>
    <col min="7" max="16384" width="9.33203125" style="3" customWidth="1"/>
  </cols>
  <sheetData>
    <row r="1" spans="1:3" s="1" customFormat="1" ht="38.25" customHeight="1">
      <c r="A1" s="32" t="s">
        <v>20</v>
      </c>
      <c r="B1" s="32"/>
      <c r="C1" s="32"/>
    </row>
    <row r="3" spans="1:3" s="6" customFormat="1" ht="28.5">
      <c r="A3" s="4" t="s">
        <v>0</v>
      </c>
      <c r="B3" s="5" t="s">
        <v>1</v>
      </c>
      <c r="C3" s="5" t="s">
        <v>2</v>
      </c>
    </row>
    <row r="4" spans="1:3" s="6" customFormat="1" ht="15">
      <c r="A4" s="7" t="s">
        <v>3</v>
      </c>
      <c r="B4" s="8"/>
      <c r="C4" s="5"/>
    </row>
    <row r="5" spans="1:3" s="10" customFormat="1" ht="30">
      <c r="A5" s="25" t="s">
        <v>16</v>
      </c>
      <c r="B5" s="9">
        <v>1084750</v>
      </c>
      <c r="C5" s="9">
        <v>1084750</v>
      </c>
    </row>
    <row r="6" spans="1:3" s="10" customFormat="1" ht="15">
      <c r="A6" s="11" t="s">
        <v>4</v>
      </c>
      <c r="B6" s="9">
        <v>1551.56</v>
      </c>
      <c r="C6" s="9">
        <v>1551.56</v>
      </c>
    </row>
    <row r="7" spans="1:3" s="10" customFormat="1" ht="15">
      <c r="A7" s="11" t="s">
        <v>5</v>
      </c>
      <c r="B7" s="9">
        <v>3412643.21</v>
      </c>
      <c r="C7" s="9">
        <v>3014466.08</v>
      </c>
    </row>
    <row r="8" spans="1:3" s="10" customFormat="1" ht="15">
      <c r="A8" s="34" t="s">
        <v>22</v>
      </c>
      <c r="B8" s="9">
        <v>14000</v>
      </c>
      <c r="C8" s="9"/>
    </row>
    <row r="9" spans="1:3" s="10" customFormat="1" ht="93.75" customHeight="1">
      <c r="A9" s="33" t="s">
        <v>21</v>
      </c>
      <c r="B9" s="9">
        <v>267837.98</v>
      </c>
      <c r="C9" s="9">
        <v>243899.22</v>
      </c>
    </row>
    <row r="10" spans="1:3" s="10" customFormat="1" ht="30">
      <c r="A10" s="11" t="s">
        <v>18</v>
      </c>
      <c r="B10" s="9">
        <v>23104.39</v>
      </c>
      <c r="C10" s="9">
        <v>23104.39</v>
      </c>
    </row>
    <row r="11" spans="1:5" s="10" customFormat="1" ht="60">
      <c r="A11" s="11" t="s">
        <v>23</v>
      </c>
      <c r="B11" s="9">
        <v>177611</v>
      </c>
      <c r="C11" s="9">
        <v>177611</v>
      </c>
      <c r="E11" s="18"/>
    </row>
    <row r="12" spans="1:3" s="10" customFormat="1" ht="15">
      <c r="A12" s="11" t="s">
        <v>24</v>
      </c>
      <c r="B12" s="9">
        <v>254709.33</v>
      </c>
      <c r="C12" s="9">
        <v>254709.33</v>
      </c>
    </row>
    <row r="13" spans="1:3" s="10" customFormat="1" ht="15">
      <c r="A13" s="11" t="s">
        <v>6</v>
      </c>
      <c r="B13" s="9">
        <v>1871396.67</v>
      </c>
      <c r="C13" s="9">
        <v>1700405.57</v>
      </c>
    </row>
    <row r="14" spans="1:3" s="10" customFormat="1" ht="30.75" thickBot="1">
      <c r="A14" s="11" t="s">
        <v>25</v>
      </c>
      <c r="B14" s="31">
        <v>24656.75</v>
      </c>
      <c r="C14" s="31">
        <v>24656.75</v>
      </c>
    </row>
    <row r="15" spans="1:3" s="14" customFormat="1" ht="15" thickBot="1">
      <c r="A15" s="12" t="s">
        <v>7</v>
      </c>
      <c r="B15" s="13">
        <f>SUM(B5:B14)</f>
        <v>7132260.89</v>
      </c>
      <c r="C15" s="13">
        <f>SUM(C5:C14)</f>
        <v>6525153.9</v>
      </c>
    </row>
    <row r="16" spans="1:3" s="14" customFormat="1" ht="15">
      <c r="A16" s="15" t="s">
        <v>8</v>
      </c>
      <c r="B16" s="27"/>
      <c r="C16" s="27"/>
    </row>
    <row r="17" spans="1:3" s="14" customFormat="1" ht="15">
      <c r="A17" s="11" t="s">
        <v>26</v>
      </c>
      <c r="B17" s="35">
        <v>9720</v>
      </c>
      <c r="C17" s="35">
        <v>9720</v>
      </c>
    </row>
    <row r="18" spans="1:3" s="14" customFormat="1" ht="15">
      <c r="A18" s="11" t="s">
        <v>4</v>
      </c>
      <c r="B18" s="31">
        <v>2467.66</v>
      </c>
      <c r="C18" s="31">
        <v>2467.66</v>
      </c>
    </row>
    <row r="19" spans="1:3" s="14" customFormat="1" ht="15">
      <c r="A19" s="30" t="s">
        <v>17</v>
      </c>
      <c r="B19" s="9">
        <v>1400</v>
      </c>
      <c r="C19" s="9">
        <v>1400</v>
      </c>
    </row>
    <row r="20" spans="1:3" s="10" customFormat="1" ht="15">
      <c r="A20" s="11" t="s">
        <v>5</v>
      </c>
      <c r="B20" s="9">
        <v>1999.05</v>
      </c>
      <c r="C20" s="9">
        <v>1999.05</v>
      </c>
    </row>
    <row r="21" spans="1:3" s="10" customFormat="1" ht="45">
      <c r="A21" s="11" t="s">
        <v>27</v>
      </c>
      <c r="B21" s="9">
        <v>289383.39</v>
      </c>
      <c r="C21" s="9">
        <v>289383.39</v>
      </c>
    </row>
    <row r="22" spans="1:3" s="10" customFormat="1" ht="45">
      <c r="A22" s="11" t="s">
        <v>28</v>
      </c>
      <c r="B22" s="9">
        <v>48000</v>
      </c>
      <c r="C22" s="9">
        <v>48000</v>
      </c>
    </row>
    <row r="23" spans="1:3" s="10" customFormat="1" ht="30">
      <c r="A23" s="22" t="s">
        <v>18</v>
      </c>
      <c r="B23" s="24">
        <v>39128.53</v>
      </c>
      <c r="C23" s="9">
        <v>39128.53</v>
      </c>
    </row>
    <row r="24" spans="1:3" s="10" customFormat="1" ht="45">
      <c r="A24" s="36" t="s">
        <v>29</v>
      </c>
      <c r="B24" s="24">
        <v>114600.68</v>
      </c>
      <c r="C24" s="9">
        <v>114600.68</v>
      </c>
    </row>
    <row r="25" spans="1:3" s="10" customFormat="1" ht="15">
      <c r="A25" s="11" t="s">
        <v>30</v>
      </c>
      <c r="B25" s="24">
        <v>39985.2</v>
      </c>
      <c r="C25" s="9">
        <v>39985.2</v>
      </c>
    </row>
    <row r="26" spans="1:3" s="10" customFormat="1" ht="15">
      <c r="A26" s="22" t="s">
        <v>31</v>
      </c>
      <c r="B26" s="24">
        <v>19710</v>
      </c>
      <c r="C26" s="9">
        <v>19710</v>
      </c>
    </row>
    <row r="27" spans="1:3" s="10" customFormat="1" ht="15">
      <c r="A27" s="11" t="s">
        <v>6</v>
      </c>
      <c r="B27" s="24">
        <v>3071033.51</v>
      </c>
      <c r="C27" s="9">
        <v>3026809.88</v>
      </c>
    </row>
    <row r="28" spans="1:3" s="10" customFormat="1" ht="30.75" thickBot="1">
      <c r="A28" s="11" t="s">
        <v>32</v>
      </c>
      <c r="B28" s="24">
        <v>169243.28</v>
      </c>
      <c r="C28" s="9">
        <v>168332.24</v>
      </c>
    </row>
    <row r="29" spans="1:3" s="14" customFormat="1" ht="15" thickBot="1">
      <c r="A29" s="12" t="s">
        <v>10</v>
      </c>
      <c r="B29" s="13">
        <f>SUM(B17:B28)</f>
        <v>3806671.2999999993</v>
      </c>
      <c r="C29" s="13">
        <f>SUM(C17:C28)</f>
        <v>3761536.63</v>
      </c>
    </row>
    <row r="30" spans="1:3" s="14" customFormat="1" ht="15">
      <c r="A30" s="15" t="s">
        <v>11</v>
      </c>
      <c r="B30" s="16"/>
      <c r="C30" s="16"/>
    </row>
    <row r="31" spans="1:3" s="10" customFormat="1" ht="15">
      <c r="A31" s="11" t="s">
        <v>9</v>
      </c>
      <c r="B31" s="9">
        <v>15990664.440000001</v>
      </c>
      <c r="C31" s="9">
        <v>14972020.329999998</v>
      </c>
    </row>
    <row r="32" spans="1:3" s="10" customFormat="1" ht="15">
      <c r="A32" s="11" t="s">
        <v>4</v>
      </c>
      <c r="B32" s="9">
        <v>16811.83</v>
      </c>
      <c r="C32" s="9">
        <v>16343.5</v>
      </c>
    </row>
    <row r="33" spans="1:3" s="10" customFormat="1" ht="30">
      <c r="A33" s="22" t="s">
        <v>33</v>
      </c>
      <c r="B33" s="24">
        <v>837814.17</v>
      </c>
      <c r="C33" s="9">
        <v>837814.17</v>
      </c>
    </row>
    <row r="34" spans="1:3" s="10" customFormat="1" ht="30.75" thickBot="1">
      <c r="A34" s="11" t="s">
        <v>34</v>
      </c>
      <c r="B34" s="24">
        <v>58514</v>
      </c>
      <c r="C34" s="9">
        <v>58514</v>
      </c>
    </row>
    <row r="35" spans="1:3" s="14" customFormat="1" ht="15" thickBot="1">
      <c r="A35" s="12" t="s">
        <v>12</v>
      </c>
      <c r="B35" s="13">
        <f>SUM(B31:B34)</f>
        <v>16903804.44</v>
      </c>
      <c r="C35" s="13">
        <f>SUM(C31:C34)</f>
        <v>15884691.999999998</v>
      </c>
    </row>
    <row r="36" spans="1:3" s="14" customFormat="1" ht="14.25">
      <c r="A36" s="26" t="s">
        <v>15</v>
      </c>
      <c r="B36" s="27"/>
      <c r="C36" s="27"/>
    </row>
    <row r="37" spans="1:3" s="14" customFormat="1" ht="15.75" thickBot="1">
      <c r="A37" s="22" t="s">
        <v>19</v>
      </c>
      <c r="B37" s="9">
        <v>25000</v>
      </c>
      <c r="C37" s="9">
        <v>25000</v>
      </c>
    </row>
    <row r="38" spans="1:3" s="14" customFormat="1" ht="15" thickBot="1">
      <c r="A38" s="12" t="s">
        <v>14</v>
      </c>
      <c r="B38" s="13">
        <f>SUM(B37:B37)</f>
        <v>25000</v>
      </c>
      <c r="C38" s="13">
        <f>SUM(C37:C37)</f>
        <v>25000</v>
      </c>
    </row>
    <row r="39" spans="1:3" s="14" customFormat="1" ht="14.25">
      <c r="A39" s="23"/>
      <c r="B39" s="16"/>
      <c r="C39" s="16"/>
    </row>
    <row r="40" spans="1:3" s="21" customFormat="1" ht="15.75">
      <c r="A40" s="19" t="s">
        <v>13</v>
      </c>
      <c r="B40" s="20">
        <f>B29+B15+B35+B38</f>
        <v>27867736.630000003</v>
      </c>
      <c r="C40" s="20">
        <f>C29+C15+C35+C38</f>
        <v>26196382.53</v>
      </c>
    </row>
    <row r="41" spans="1:3" s="10" customFormat="1" ht="15">
      <c r="A41" s="17"/>
      <c r="B41" s="18"/>
      <c r="C41" s="18"/>
    </row>
    <row r="42" spans="2:3" ht="13.5">
      <c r="B42" s="29"/>
      <c r="C42" s="29"/>
    </row>
    <row r="43" spans="2:3" ht="12.75">
      <c r="B43" s="28"/>
      <c r="C43" s="28"/>
    </row>
    <row r="46" spans="2:3" ht="12.75">
      <c r="B46" s="37"/>
      <c r="C46" s="37"/>
    </row>
  </sheetData>
  <sheetProtection/>
  <autoFilter ref="A3:C35"/>
  <mergeCells count="1">
    <mergeCell ref="A1:C1"/>
  </mergeCells>
  <printOptions/>
  <pageMargins left="0.7" right="0.7" top="0.37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Наталья Константиновна Тихонова</cp:lastModifiedBy>
  <cp:lastPrinted>2015-11-13T09:39:16Z</cp:lastPrinted>
  <dcterms:created xsi:type="dcterms:W3CDTF">2014-01-28T11:01:20Z</dcterms:created>
  <dcterms:modified xsi:type="dcterms:W3CDTF">2017-03-28T08:04:38Z</dcterms:modified>
  <cp:category/>
  <cp:version/>
  <cp:contentType/>
  <cp:contentStatus/>
</cp:coreProperties>
</file>